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8" i="1" l="1"/>
  <c r="K8" i="1" s="1"/>
  <c r="I7" i="1"/>
  <c r="K7" i="1" s="1"/>
  <c r="I6" i="1"/>
  <c r="K6" i="1" s="1"/>
  <c r="I5" i="1"/>
  <c r="K5" i="1" s="1"/>
</calcChain>
</file>

<file path=xl/sharedStrings.xml><?xml version="1.0" encoding="utf-8"?>
<sst xmlns="http://schemas.openxmlformats.org/spreadsheetml/2006/main" count="33" uniqueCount="27">
  <si>
    <t>رديف</t>
  </si>
  <si>
    <t>نام پروژه</t>
  </si>
  <si>
    <t>حجم فعاليت / ظرفيت</t>
  </si>
  <si>
    <t>نام مجري</t>
  </si>
  <si>
    <t xml:space="preserve">اعتبارهزينه شده     
(  ميليون ريال    )   </t>
  </si>
  <si>
    <t>فرصت شغلي ايجاد شده (نفر)</t>
  </si>
  <si>
    <t>تثبيت اشتغال
 ( نفر)</t>
  </si>
  <si>
    <t>تسهیلات بانکي</t>
  </si>
  <si>
    <t>اعتبارات دولتي</t>
  </si>
  <si>
    <t xml:space="preserve">آورده
شخصي / خودياري </t>
  </si>
  <si>
    <t>جمع هزينه</t>
  </si>
  <si>
    <t xml:space="preserve">ميزان </t>
  </si>
  <si>
    <t>واحد اندازه گيري</t>
  </si>
  <si>
    <t xml:space="preserve">ملي </t>
  </si>
  <si>
    <t xml:space="preserve">استاني </t>
  </si>
  <si>
    <t>جمع دولتی</t>
  </si>
  <si>
    <t>آب و خاک و امور فني مهندسي</t>
  </si>
  <si>
    <t>43</t>
  </si>
  <si>
    <t>هكتار</t>
  </si>
  <si>
    <t>حاجی ساجدی</t>
  </si>
  <si>
    <t>39</t>
  </si>
  <si>
    <t>ولی اله علی آبادی</t>
  </si>
  <si>
    <t>15</t>
  </si>
  <si>
    <t>ابوالفضل خیری</t>
  </si>
  <si>
    <t>19</t>
  </si>
  <si>
    <t>عبدالرضا افشار</t>
  </si>
  <si>
    <t>لیست کامل پروژه های قابل افتتاح و بهره برداری هفته جها دکشاورزی سال1400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</si>
</sst>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name val="B Titr"/>
      <charset val="178"/>
    </font>
    <font>
      <b/>
      <sz val="8"/>
      <name val="B Titr"/>
      <charset val="178"/>
    </font>
    <font>
      <b/>
      <sz val="11"/>
      <name val="B Titr"/>
      <charset val="178"/>
    </font>
    <font>
      <b/>
      <sz val="13"/>
      <name val="B Titr"/>
      <charset val="178"/>
    </font>
    <font>
      <b/>
      <sz val="10"/>
      <name val="B Zar"/>
      <charset val="178"/>
    </font>
    <font>
      <b/>
      <sz val="12"/>
      <color theme="1"/>
      <name val="B Nazanin"/>
      <charset val="178"/>
    </font>
    <font>
      <sz val="11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 textRotation="90" readingOrder="2"/>
    </xf>
    <xf numFmtId="0" fontId="3" fillId="2" borderId="1" xfId="1" applyFont="1" applyFill="1" applyBorder="1" applyAlignment="1">
      <alignment horizontal="center" vertical="center" readingOrder="2"/>
    </xf>
    <xf numFmtId="0" fontId="3" fillId="2" borderId="1" xfId="1" applyFont="1" applyFill="1" applyBorder="1" applyAlignment="1">
      <alignment horizontal="center" vertical="center" wrapText="1" readingOrder="2"/>
    </xf>
    <xf numFmtId="0" fontId="4" fillId="2" borderId="1" xfId="1" applyFont="1" applyFill="1" applyBorder="1" applyAlignment="1">
      <alignment horizontal="center" vertical="center" wrapText="1" readingOrder="2"/>
    </xf>
    <xf numFmtId="3" fontId="3" fillId="2" borderId="1" xfId="1" applyNumberFormat="1" applyFont="1" applyFill="1" applyBorder="1" applyAlignment="1">
      <alignment horizontal="center" vertical="center" readingOrder="2"/>
    </xf>
    <xf numFmtId="3" fontId="3" fillId="2" borderId="1" xfId="1" applyNumberFormat="1" applyFont="1" applyFill="1" applyBorder="1" applyAlignment="1">
      <alignment horizontal="center" vertical="center" wrapText="1" readingOrder="2"/>
    </xf>
    <xf numFmtId="3" fontId="3" fillId="2" borderId="2" xfId="1" applyNumberFormat="1" applyFont="1" applyFill="1" applyBorder="1" applyAlignment="1">
      <alignment horizontal="center" vertical="center" wrapText="1" readingOrder="2"/>
    </xf>
    <xf numFmtId="3" fontId="3" fillId="2" borderId="3" xfId="1" applyNumberFormat="1" applyFont="1" applyFill="1" applyBorder="1" applyAlignment="1">
      <alignment horizontal="center" vertical="center" wrapText="1" readingOrder="2"/>
    </xf>
    <xf numFmtId="3" fontId="3" fillId="2" borderId="4" xfId="1" applyNumberFormat="1" applyFont="1" applyFill="1" applyBorder="1" applyAlignment="1">
      <alignment horizontal="center" vertical="center" wrapText="1" readingOrder="2"/>
    </xf>
    <xf numFmtId="3" fontId="3" fillId="2" borderId="5" xfId="1" applyNumberFormat="1" applyFont="1" applyFill="1" applyBorder="1" applyAlignment="1">
      <alignment horizontal="center" vertical="center" wrapText="1" readingOrder="2"/>
    </xf>
    <xf numFmtId="3" fontId="3" fillId="2" borderId="6" xfId="1" applyNumberFormat="1" applyFont="1" applyFill="1" applyBorder="1" applyAlignment="1">
      <alignment horizontal="center" vertical="center" wrapText="1" readingOrder="2"/>
    </xf>
    <xf numFmtId="3" fontId="5" fillId="2" borderId="1" xfId="1" applyNumberFormat="1" applyFont="1" applyFill="1" applyBorder="1" applyAlignment="1">
      <alignment horizontal="center" vertical="center" readingOrder="2"/>
    </xf>
    <xf numFmtId="3" fontId="3" fillId="2" borderId="7" xfId="1" applyNumberFormat="1" applyFont="1" applyFill="1" applyBorder="1" applyAlignment="1">
      <alignment horizontal="center" vertical="center" wrapText="1" readingOrder="2"/>
    </xf>
    <xf numFmtId="3" fontId="3" fillId="2" borderId="1" xfId="1" applyNumberFormat="1" applyFont="1" applyFill="1" applyBorder="1" applyAlignment="1">
      <alignment horizontal="center" vertical="center" readingOrder="2"/>
    </xf>
    <xf numFmtId="0" fontId="3" fillId="2" borderId="1" xfId="1" applyFont="1" applyFill="1" applyBorder="1" applyAlignment="1">
      <alignment horizontal="center" vertical="center" wrapText="1" readingOrder="2"/>
    </xf>
    <xf numFmtId="3" fontId="3" fillId="2" borderId="1" xfId="1" applyNumberFormat="1" applyFont="1" applyFill="1" applyBorder="1" applyAlignment="1">
      <alignment horizontal="center" vertical="center" wrapText="1" readingOrder="2"/>
    </xf>
    <xf numFmtId="3" fontId="3" fillId="2" borderId="8" xfId="1" applyNumberFormat="1" applyFont="1" applyFill="1" applyBorder="1" applyAlignment="1">
      <alignment horizontal="center" vertical="center" wrapText="1" readingOrder="2"/>
    </xf>
    <xf numFmtId="3" fontId="3" fillId="2" borderId="9" xfId="1" applyNumberFormat="1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2"/>
    </xf>
    <xf numFmtId="0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 readingOrder="2"/>
    </xf>
    <xf numFmtId="3" fontId="7" fillId="3" borderId="1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rightToLeft="1" tabSelected="1" workbookViewId="0">
      <selection sqref="A1:M1"/>
    </sheetView>
  </sheetViews>
  <sheetFormatPr defaultRowHeight="14.25" x14ac:dyDescent="0.2"/>
  <sheetData>
    <row r="1" spans="1:13" ht="47.25" customHeight="1" x14ac:dyDescent="0.6">
      <c r="A1" s="24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8" x14ac:dyDescent="0.2">
      <c r="A2" s="1" t="s">
        <v>0</v>
      </c>
      <c r="B2" s="2" t="s">
        <v>1</v>
      </c>
      <c r="C2" s="3" t="s">
        <v>2</v>
      </c>
      <c r="D2" s="3"/>
      <c r="E2" s="4" t="s">
        <v>3</v>
      </c>
      <c r="F2" s="5" t="s">
        <v>4</v>
      </c>
      <c r="G2" s="5"/>
      <c r="H2" s="5"/>
      <c r="I2" s="5"/>
      <c r="J2" s="5"/>
      <c r="K2" s="5"/>
      <c r="L2" s="6" t="s">
        <v>5</v>
      </c>
      <c r="M2" s="7" t="s">
        <v>6</v>
      </c>
    </row>
    <row r="3" spans="1:13" ht="18" x14ac:dyDescent="0.2">
      <c r="A3" s="1"/>
      <c r="B3" s="2"/>
      <c r="C3" s="3"/>
      <c r="D3" s="3"/>
      <c r="E3" s="4"/>
      <c r="F3" s="5" t="s">
        <v>7</v>
      </c>
      <c r="G3" s="8" t="s">
        <v>8</v>
      </c>
      <c r="H3" s="9"/>
      <c r="I3" s="10"/>
      <c r="J3" s="11" t="s">
        <v>9</v>
      </c>
      <c r="K3" s="12" t="s">
        <v>10</v>
      </c>
      <c r="L3" s="6"/>
      <c r="M3" s="13"/>
    </row>
    <row r="4" spans="1:13" ht="36" x14ac:dyDescent="0.2">
      <c r="A4" s="1"/>
      <c r="B4" s="2"/>
      <c r="C4" s="14" t="s">
        <v>11</v>
      </c>
      <c r="D4" s="15" t="s">
        <v>12</v>
      </c>
      <c r="E4" s="4"/>
      <c r="F4" s="5"/>
      <c r="G4" s="16" t="s">
        <v>13</v>
      </c>
      <c r="H4" s="16" t="s">
        <v>14</v>
      </c>
      <c r="I4" s="16" t="s">
        <v>15</v>
      </c>
      <c r="J4" s="17"/>
      <c r="K4" s="12"/>
      <c r="L4" s="6"/>
      <c r="M4" s="18"/>
    </row>
    <row r="5" spans="1:13" ht="63" x14ac:dyDescent="0.2">
      <c r="A5" s="19">
        <v>1</v>
      </c>
      <c r="B5" s="20" t="s">
        <v>16</v>
      </c>
      <c r="C5" s="21" t="s">
        <v>17</v>
      </c>
      <c r="D5" s="22" t="s">
        <v>18</v>
      </c>
      <c r="E5" s="20" t="s">
        <v>19</v>
      </c>
      <c r="F5" s="21">
        <v>0</v>
      </c>
      <c r="G5" s="21">
        <v>6450</v>
      </c>
      <c r="H5" s="21">
        <v>0</v>
      </c>
      <c r="I5" s="23">
        <f t="shared" ref="I5:I8" si="0">H5+G5</f>
        <v>6450</v>
      </c>
      <c r="J5" s="21">
        <v>1764</v>
      </c>
      <c r="K5" s="23">
        <f t="shared" ref="K5:K8" si="1">J5+I5+F5</f>
        <v>8214</v>
      </c>
      <c r="L5" s="21">
        <v>0</v>
      </c>
      <c r="M5" s="21">
        <v>6</v>
      </c>
    </row>
    <row r="6" spans="1:13" ht="63" x14ac:dyDescent="0.2">
      <c r="A6" s="19">
        <v>2</v>
      </c>
      <c r="B6" s="20" t="s">
        <v>16</v>
      </c>
      <c r="C6" s="21" t="s">
        <v>20</v>
      </c>
      <c r="D6" s="22" t="s">
        <v>18</v>
      </c>
      <c r="E6" s="20" t="s">
        <v>21</v>
      </c>
      <c r="F6" s="21">
        <v>0</v>
      </c>
      <c r="G6" s="21">
        <v>3091</v>
      </c>
      <c r="H6" s="21">
        <v>0</v>
      </c>
      <c r="I6" s="23">
        <f t="shared" si="0"/>
        <v>3091</v>
      </c>
      <c r="J6" s="21">
        <v>1403</v>
      </c>
      <c r="K6" s="23">
        <f t="shared" si="1"/>
        <v>4494</v>
      </c>
      <c r="L6" s="21">
        <v>0</v>
      </c>
      <c r="M6" s="21">
        <v>6</v>
      </c>
    </row>
    <row r="7" spans="1:13" ht="63" x14ac:dyDescent="0.2">
      <c r="A7" s="19">
        <v>3</v>
      </c>
      <c r="B7" s="20" t="s">
        <v>16</v>
      </c>
      <c r="C7" s="21" t="s">
        <v>22</v>
      </c>
      <c r="D7" s="22" t="s">
        <v>18</v>
      </c>
      <c r="E7" s="20" t="s">
        <v>23</v>
      </c>
      <c r="F7" s="21">
        <v>0</v>
      </c>
      <c r="G7" s="21">
        <v>1350</v>
      </c>
      <c r="H7" s="21">
        <v>0</v>
      </c>
      <c r="I7" s="23">
        <f t="shared" si="0"/>
        <v>1350</v>
      </c>
      <c r="J7" s="21">
        <v>1457</v>
      </c>
      <c r="K7" s="23">
        <f t="shared" si="1"/>
        <v>2807</v>
      </c>
      <c r="L7" s="21">
        <v>0</v>
      </c>
      <c r="M7" s="21">
        <v>2</v>
      </c>
    </row>
    <row r="8" spans="1:13" ht="63" x14ac:dyDescent="0.2">
      <c r="A8" s="19">
        <v>4</v>
      </c>
      <c r="B8" s="20" t="s">
        <v>16</v>
      </c>
      <c r="C8" s="21" t="s">
        <v>24</v>
      </c>
      <c r="D8" s="22" t="s">
        <v>18</v>
      </c>
      <c r="E8" s="20" t="s">
        <v>25</v>
      </c>
      <c r="F8" s="21">
        <v>0</v>
      </c>
      <c r="G8" s="21">
        <v>1561</v>
      </c>
      <c r="H8" s="21">
        <v>0</v>
      </c>
      <c r="I8" s="23">
        <f t="shared" si="0"/>
        <v>1561</v>
      </c>
      <c r="J8" s="21">
        <v>540</v>
      </c>
      <c r="K8" s="23">
        <f t="shared" si="1"/>
        <v>2101</v>
      </c>
      <c r="L8" s="21">
        <v>0</v>
      </c>
      <c r="M8" s="21">
        <v>3</v>
      </c>
    </row>
  </sheetData>
  <mergeCells count="12">
    <mergeCell ref="M2:M4"/>
    <mergeCell ref="F3:F4"/>
    <mergeCell ref="G3:I3"/>
    <mergeCell ref="J3:J4"/>
    <mergeCell ref="K3:K4"/>
    <mergeCell ref="A1:M1"/>
    <mergeCell ref="A2:A4"/>
    <mergeCell ref="B2:B4"/>
    <mergeCell ref="C2:D3"/>
    <mergeCell ref="E2:E4"/>
    <mergeCell ref="F2:K2"/>
    <mergeCell ref="L2:L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2002-01-01T01:29:30Z</dcterms:modified>
</cp:coreProperties>
</file>