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J6" i="1" l="1"/>
  <c r="L6" i="1" s="1"/>
  <c r="J5" i="1"/>
  <c r="L5" i="1" s="1"/>
</calcChain>
</file>

<file path=xl/sharedStrings.xml><?xml version="1.0" encoding="utf-8"?>
<sst xmlns="http://schemas.openxmlformats.org/spreadsheetml/2006/main" count="28" uniqueCount="27">
  <si>
    <t>رديف</t>
  </si>
  <si>
    <t>نام پروژه</t>
  </si>
  <si>
    <t>نوع
پروژه</t>
  </si>
  <si>
    <t>حجم فعاليت / ظرفيت</t>
  </si>
  <si>
    <t>نام مجري</t>
  </si>
  <si>
    <t xml:space="preserve">اعتبارهزينه شده     
(  ميليون ريال    )   </t>
  </si>
  <si>
    <t>فرصت شغلي ايجاد شده (نفر)</t>
  </si>
  <si>
    <t>تثبيت اشتغال
 ( نفر)</t>
  </si>
  <si>
    <t>تسهیلات بانکي</t>
  </si>
  <si>
    <t>اعتبارات دولتي</t>
  </si>
  <si>
    <t xml:space="preserve">آورده
شخصي / خودياري </t>
  </si>
  <si>
    <t>جمع هزينه</t>
  </si>
  <si>
    <t xml:space="preserve">ميزان </t>
  </si>
  <si>
    <t>واحد اندازه گيري</t>
  </si>
  <si>
    <t xml:space="preserve">ملي </t>
  </si>
  <si>
    <t xml:space="preserve">استاني </t>
  </si>
  <si>
    <t>جمع دولتی</t>
  </si>
  <si>
    <t>باغباني - احداث گلخانه سبزي وصيفي</t>
  </si>
  <si>
    <t>توليدات گياهي</t>
  </si>
  <si>
    <t>8</t>
  </si>
  <si>
    <t>هكتار</t>
  </si>
  <si>
    <t>محسن شاه نظری</t>
  </si>
  <si>
    <t>آب وخاك - توسعه سيستمهاي آبياري كم فشار</t>
  </si>
  <si>
    <t>آب و خاک و امور فني مهندسي</t>
  </si>
  <si>
    <t>210</t>
  </si>
  <si>
    <t>سازمان جهاد کشاورزی استان</t>
  </si>
  <si>
    <t>پروژه هاي  قابل بهره برداري مدیریت جهاد کشاورزی گلپایگان  درهفته دولت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</si>
</sst>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name val="B Titr"/>
      <charset val="178"/>
    </font>
    <font>
      <b/>
      <sz val="13"/>
      <name val="B Titr"/>
      <charset val="178"/>
    </font>
    <font>
      <b/>
      <sz val="8"/>
      <name val="B Titr"/>
      <charset val="178"/>
    </font>
    <font>
      <b/>
      <sz val="9"/>
      <name val="B Titr"/>
      <charset val="178"/>
    </font>
    <font>
      <b/>
      <sz val="7"/>
      <name val="B Titr"/>
      <charset val="178"/>
    </font>
    <font>
      <sz val="12"/>
      <name val="B Nazanin"/>
      <charset val="178"/>
    </font>
    <font>
      <b/>
      <sz val="12"/>
      <color theme="1"/>
      <name val="B Nazanin"/>
      <charset val="178"/>
    </font>
    <font>
      <sz val="24"/>
      <color theme="1"/>
      <name val="Calibri"/>
      <family val="2"/>
      <scheme val="minor"/>
    </font>
    <font>
      <b/>
      <sz val="20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rgb="FFD5B8EA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readingOrder="2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horizontal="center" vertical="center" readingOrder="2"/>
    </xf>
    <xf numFmtId="0" fontId="5" fillId="3" borderId="3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 readingOrder="2"/>
    </xf>
    <xf numFmtId="3" fontId="7" fillId="4" borderId="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 readingOrder="2"/>
    </xf>
    <xf numFmtId="0" fontId="0" fillId="0" borderId="3" xfId="0" applyBorder="1"/>
    <xf numFmtId="0" fontId="8" fillId="0" borderId="0" xfId="0" applyFont="1" applyAlignment="1">
      <alignment vertical="center"/>
    </xf>
    <xf numFmtId="3" fontId="0" fillId="0" borderId="0" xfId="0" applyNumberFormat="1"/>
    <xf numFmtId="0" fontId="1" fillId="3" borderId="3" xfId="0" applyFont="1" applyFill="1" applyBorder="1" applyAlignment="1">
      <alignment horizontal="center" vertical="center" textRotation="90" readingOrder="2"/>
    </xf>
    <xf numFmtId="0" fontId="1" fillId="3" borderId="4" xfId="0" applyFont="1" applyFill="1" applyBorder="1" applyAlignment="1">
      <alignment horizontal="center" vertical="center" textRotation="90" readingOrder="2"/>
    </xf>
    <xf numFmtId="0" fontId="2" fillId="3" borderId="3" xfId="0" applyFont="1" applyFill="1" applyBorder="1" applyAlignment="1">
      <alignment horizontal="center" vertical="center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2" fillId="3" borderId="8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0" fontId="2" fillId="3" borderId="3" xfId="0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horizontal="center" vertical="center" readingOrder="2"/>
    </xf>
    <xf numFmtId="0" fontId="3" fillId="3" borderId="6" xfId="0" applyFont="1" applyFill="1" applyBorder="1" applyAlignment="1">
      <alignment horizontal="center" vertical="center" readingOrder="2"/>
    </xf>
    <xf numFmtId="0" fontId="3" fillId="3" borderId="7" xfId="0" applyFont="1" applyFill="1" applyBorder="1" applyAlignment="1">
      <alignment horizontal="center" vertical="center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9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readingOrder="2"/>
    </xf>
    <xf numFmtId="0" fontId="3" fillId="3" borderId="5" xfId="0" applyFont="1" applyFill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center" vertical="center" readingOrder="2"/>
    </xf>
    <xf numFmtId="0" fontId="9" fillId="2" borderId="1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rightToLeft="1" tabSelected="1" workbookViewId="0">
      <selection sqref="A1:N1"/>
    </sheetView>
  </sheetViews>
  <sheetFormatPr defaultRowHeight="15" x14ac:dyDescent="0.25"/>
  <cols>
    <col min="1" max="1" width="5.7109375" customWidth="1"/>
    <col min="4" max="4" width="3.7109375" customWidth="1"/>
  </cols>
  <sheetData>
    <row r="1" spans="1:14" s="12" customFormat="1" ht="60.75" customHeight="1" x14ac:dyDescent="0.25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2" customFormat="1" ht="18" customHeight="1" x14ac:dyDescent="0.25">
      <c r="A2" s="14" t="s">
        <v>0</v>
      </c>
      <c r="B2" s="16" t="s">
        <v>1</v>
      </c>
      <c r="C2" s="17" t="s">
        <v>2</v>
      </c>
      <c r="D2" s="20" t="s">
        <v>3</v>
      </c>
      <c r="E2" s="20"/>
      <c r="F2" s="21" t="s">
        <v>4</v>
      </c>
      <c r="G2" s="22" t="s">
        <v>5</v>
      </c>
      <c r="H2" s="23"/>
      <c r="I2" s="23"/>
      <c r="J2" s="23"/>
      <c r="K2" s="23"/>
      <c r="L2" s="24"/>
      <c r="M2" s="20" t="s">
        <v>6</v>
      </c>
      <c r="N2" s="25" t="s">
        <v>7</v>
      </c>
    </row>
    <row r="3" spans="1:14" s="2" customFormat="1" ht="21.75" customHeight="1" x14ac:dyDescent="0.25">
      <c r="A3" s="14"/>
      <c r="B3" s="16"/>
      <c r="C3" s="18"/>
      <c r="D3" s="20"/>
      <c r="E3" s="20"/>
      <c r="F3" s="21"/>
      <c r="G3" s="28" t="s">
        <v>8</v>
      </c>
      <c r="H3" s="29" t="s">
        <v>9</v>
      </c>
      <c r="I3" s="30"/>
      <c r="J3" s="31"/>
      <c r="K3" s="25" t="s">
        <v>10</v>
      </c>
      <c r="L3" s="32" t="s">
        <v>11</v>
      </c>
      <c r="M3" s="20"/>
      <c r="N3" s="26"/>
    </row>
    <row r="4" spans="1:14" s="2" customFormat="1" ht="21.75" customHeight="1" x14ac:dyDescent="0.25">
      <c r="A4" s="15"/>
      <c r="B4" s="16"/>
      <c r="C4" s="19"/>
      <c r="D4" s="3" t="s">
        <v>12</v>
      </c>
      <c r="E4" s="4" t="s">
        <v>13</v>
      </c>
      <c r="F4" s="21"/>
      <c r="G4" s="28"/>
      <c r="H4" s="5" t="s">
        <v>14</v>
      </c>
      <c r="I4" s="5" t="s">
        <v>15</v>
      </c>
      <c r="J4" s="5" t="s">
        <v>16</v>
      </c>
      <c r="K4" s="27"/>
      <c r="L4" s="32"/>
      <c r="M4" s="20"/>
      <c r="N4" s="27"/>
    </row>
    <row r="5" spans="1:14" ht="93.75" x14ac:dyDescent="0.25">
      <c r="A5" s="11">
        <v>1</v>
      </c>
      <c r="B5" s="10" t="s">
        <v>17</v>
      </c>
      <c r="C5" s="6" t="s">
        <v>18</v>
      </c>
      <c r="D5" s="7" t="s">
        <v>19</v>
      </c>
      <c r="E5" s="8" t="s">
        <v>20</v>
      </c>
      <c r="F5" s="6" t="s">
        <v>21</v>
      </c>
      <c r="G5" s="7">
        <v>0</v>
      </c>
      <c r="H5" s="7">
        <v>0</v>
      </c>
      <c r="I5" s="7">
        <v>0</v>
      </c>
      <c r="J5" s="9">
        <f t="shared" ref="J5:J6" si="0">I5+H5</f>
        <v>0</v>
      </c>
      <c r="K5" s="7">
        <v>400000</v>
      </c>
      <c r="L5" s="9">
        <f t="shared" ref="L5:L6" si="1">K5+J5+G5</f>
        <v>400000</v>
      </c>
      <c r="M5" s="7">
        <v>80</v>
      </c>
      <c r="N5" s="7">
        <v>0</v>
      </c>
    </row>
    <row r="6" spans="1:14" ht="93.75" x14ac:dyDescent="0.25">
      <c r="A6" s="11">
        <v>2</v>
      </c>
      <c r="B6" s="10" t="s">
        <v>22</v>
      </c>
      <c r="C6" s="6" t="s">
        <v>23</v>
      </c>
      <c r="D6" s="7" t="s">
        <v>24</v>
      </c>
      <c r="E6" s="8" t="s">
        <v>20</v>
      </c>
      <c r="F6" s="6" t="s">
        <v>25</v>
      </c>
      <c r="G6" s="7">
        <v>0</v>
      </c>
      <c r="H6" s="7">
        <v>17680</v>
      </c>
      <c r="I6" s="7">
        <v>0</v>
      </c>
      <c r="J6" s="9">
        <f t="shared" si="0"/>
        <v>17680</v>
      </c>
      <c r="K6" s="7">
        <v>5100</v>
      </c>
      <c r="L6" s="9">
        <f t="shared" si="1"/>
        <v>22780</v>
      </c>
      <c r="M6" s="7">
        <v>0</v>
      </c>
      <c r="N6" s="7">
        <v>4</v>
      </c>
    </row>
    <row r="7" spans="1:14" x14ac:dyDescent="0.25">
      <c r="L7" s="13">
        <f>SUM(L5:L6)</f>
        <v>422780</v>
      </c>
    </row>
    <row r="29" spans="7:7" x14ac:dyDescent="0.25">
      <c r="G29" s="1"/>
    </row>
  </sheetData>
  <mergeCells count="13">
    <mergeCell ref="A1:N1"/>
    <mergeCell ref="A2:A4"/>
    <mergeCell ref="B2:B4"/>
    <mergeCell ref="C2:C4"/>
    <mergeCell ref="D2:E3"/>
    <mergeCell ref="F2:F4"/>
    <mergeCell ref="G2:L2"/>
    <mergeCell ref="M2:M4"/>
    <mergeCell ref="N2:N4"/>
    <mergeCell ref="G3:G4"/>
    <mergeCell ref="H3:J3"/>
    <mergeCell ref="K3:K4"/>
    <mergeCell ref="L3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2021-08-26T07:45:46Z</dcterms:modified>
</cp:coreProperties>
</file>